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9" sheetId="1" r:id="rId1"/>
  </sheets>
  <definedNames>
    <definedName name="_xlnm.Print_Titles" localSheetId="0">'Tabela9'!$8:$12</definedName>
  </definedNames>
  <calcPr fullCalcOnLoad="1"/>
</workbook>
</file>

<file path=xl/sharedStrings.xml><?xml version="1.0" encoding="utf-8"?>
<sst xmlns="http://schemas.openxmlformats.org/spreadsheetml/2006/main" count="26" uniqueCount="26">
  <si>
    <t>Informacja z wykonania budżetu Gminy Gryfino za 2005 rok - część tabelaryczna</t>
  </si>
  <si>
    <t>Tabela Nr 9</t>
  </si>
  <si>
    <t xml:space="preserve">Wydatki związane z realizacją zadań wspólnych realizowanych w drodze umów lub porozumień </t>
  </si>
  <si>
    <t>z jednostkami samorządu terytorialnego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</si>
  <si>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</si>
  <si>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</si>
  <si>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</si>
  <si>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</si>
  <si>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</si>
  <si>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</si>
  <si>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>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</si>
  <si>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</si>
  <si>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</si>
  <si>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</si>
  <si>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</si>
  <si>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</si>
  <si>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 xml:space="preserve">Dotacje </t>
  </si>
  <si>
    <t xml:space="preserve">Wydatki na obsługę długu </t>
  </si>
  <si>
    <t>Wydatki z tytułu poręczeń i gwarancji</t>
  </si>
  <si>
    <t>TRANSPORT I ŁĄCZNOŚĆ</t>
  </si>
  <si>
    <t>Drogi publiczne powiatowe</t>
  </si>
  <si>
    <t>EDUKACYJNA OPIEKA WYCHOWAWCZA</t>
  </si>
  <si>
    <t>Placówki wychowania pozaszkolnego</t>
  </si>
  <si>
    <t>KULTURA FIZYCZNA I SPORT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</si>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</sst>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justify" wrapText="1"/>
    </xf>
    <xf numFmtId="3" fontId="5" fillId="2" borderId="8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164" fontId="11" fillId="2" borderId="8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justify" wrapText="1"/>
    </xf>
    <xf numFmtId="3" fontId="12" fillId="0" borderId="22" xfId="0" applyNumberFormat="1" applyFont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3" borderId="22" xfId="0" applyNumberFormat="1" applyFont="1" applyFill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/>
    </xf>
    <xf numFmtId="164" fontId="14" fillId="0" borderId="22" xfId="0" applyNumberFormat="1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justify" wrapText="1"/>
    </xf>
    <xf numFmtId="0" fontId="12" fillId="0" borderId="16" xfId="0" applyFont="1" applyBorder="1" applyAlignment="1">
      <alignment horizontal="left" vertical="justify" wrapText="1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right"/>
    </xf>
    <xf numFmtId="164" fontId="10" fillId="4" borderId="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L19" sqref="L19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25.75390625" style="65" customWidth="1"/>
    <col min="4" max="4" width="13.25390625" style="66" customWidth="1"/>
    <col min="5" max="5" width="12.00390625" style="66" customWidth="1"/>
    <col min="6" max="6" width="13.00390625" style="66" customWidth="1"/>
    <col min="7" max="7" width="12.375" style="66" customWidth="1"/>
    <col min="8" max="8" width="10.25390625" style="66" customWidth="1"/>
    <col min="9" max="9" width="9.875" style="66" customWidth="1"/>
    <col min="10" max="10" width="11.25390625" style="66" customWidth="1"/>
    <col min="11" max="11" width="9.875" style="66" customWidth="1"/>
    <col min="12" max="12" width="9.00390625" style="66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4</v>
      </c>
    </row>
    <row r="8" spans="1:12" ht="12.75" customHeight="1">
      <c r="A8" s="7" t="s">
        <v>5</v>
      </c>
      <c r="B8" s="8" t="s">
        <v>6</v>
      </c>
      <c r="C8" s="9" t="s">
        <v>7</v>
      </c>
      <c r="D8" s="10" t="s">
        <v>8</v>
      </c>
      <c r="E8" s="10" t="s">
        <v>9</v>
      </c>
      <c r="F8" s="11" t="s">
        <v>10</v>
      </c>
      <c r="G8" s="12"/>
      <c r="H8" s="12"/>
      <c r="I8" s="12"/>
      <c r="J8" s="13"/>
      <c r="K8" s="10" t="s">
        <v>11</v>
      </c>
      <c r="L8" s="14" t="s">
        <v>12</v>
      </c>
    </row>
    <row r="9" spans="1:12" ht="12.75" customHeight="1">
      <c r="A9" s="15"/>
      <c r="B9" s="16"/>
      <c r="C9" s="17"/>
      <c r="D9" s="18"/>
      <c r="E9" s="18"/>
      <c r="F9" s="19"/>
      <c r="G9" s="20"/>
      <c r="H9" s="20"/>
      <c r="I9" s="20"/>
      <c r="J9" s="21"/>
      <c r="K9" s="18"/>
      <c r="L9" s="22"/>
    </row>
    <row r="10" spans="1:12" ht="12.75">
      <c r="A10" s="15"/>
      <c r="B10" s="16"/>
      <c r="C10" s="17"/>
      <c r="D10" s="18"/>
      <c r="E10" s="18"/>
      <c r="F10" s="23" t="s">
        <v>13</v>
      </c>
      <c r="G10" s="24" t="s">
        <v>14</v>
      </c>
      <c r="H10" s="25"/>
      <c r="I10" s="25"/>
      <c r="J10" s="26"/>
      <c r="K10" s="27"/>
      <c r="L10" s="22"/>
    </row>
    <row r="11" spans="1:12" ht="45.75" thickBot="1">
      <c r="A11" s="28"/>
      <c r="B11" s="29"/>
      <c r="C11" s="30"/>
      <c r="D11" s="31"/>
      <c r="E11" s="31"/>
      <c r="F11" s="32"/>
      <c r="G11" s="33" t="s">
        <v>15</v>
      </c>
      <c r="H11" s="33" t="s">
        <v>16</v>
      </c>
      <c r="I11" s="33" t="s">
        <v>17</v>
      </c>
      <c r="J11" s="34" t="s">
        <v>18</v>
      </c>
      <c r="K11" s="35"/>
      <c r="L11" s="36"/>
    </row>
    <row r="12" spans="1:12" ht="12.75">
      <c r="A12" s="37">
        <v>1</v>
      </c>
      <c r="B12" s="37">
        <v>2</v>
      </c>
      <c r="C12" s="37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</row>
    <row r="13" spans="1:12" ht="30">
      <c r="A13" s="39">
        <v>600</v>
      </c>
      <c r="B13" s="40"/>
      <c r="C13" s="41" t="s">
        <v>19</v>
      </c>
      <c r="D13" s="42">
        <f>SUM(D14:D14)</f>
        <v>100000</v>
      </c>
      <c r="E13" s="42">
        <f aca="true" t="shared" si="0" ref="E13:K13">SUM(E14:E14)</f>
        <v>95821</v>
      </c>
      <c r="F13" s="42">
        <f t="shared" si="0"/>
        <v>95821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3">
        <f t="shared" si="0"/>
        <v>0</v>
      </c>
      <c r="K13" s="44">
        <f t="shared" si="0"/>
        <v>0</v>
      </c>
      <c r="L13" s="45">
        <f>F13/D13*100</f>
        <v>95.821</v>
      </c>
    </row>
    <row r="14" spans="1:12" ht="28.5">
      <c r="A14" s="46"/>
      <c r="B14" s="47">
        <v>60014</v>
      </c>
      <c r="C14" s="48" t="s">
        <v>20</v>
      </c>
      <c r="D14" s="49">
        <v>100000</v>
      </c>
      <c r="E14" s="50">
        <v>95821</v>
      </c>
      <c r="F14" s="51">
        <v>95821</v>
      </c>
      <c r="G14" s="49"/>
      <c r="H14" s="49"/>
      <c r="I14" s="49"/>
      <c r="J14" s="49"/>
      <c r="K14" s="52"/>
      <c r="L14" s="53">
        <f>F14/D14*100</f>
        <v>95.821</v>
      </c>
    </row>
    <row r="15" spans="1:12" ht="30">
      <c r="A15" s="54">
        <v>854</v>
      </c>
      <c r="B15" s="55"/>
      <c r="C15" s="41" t="s">
        <v>21</v>
      </c>
      <c r="D15" s="56">
        <f>SUM(D16)</f>
        <v>60000</v>
      </c>
      <c r="E15" s="56">
        <f aca="true" t="shared" si="1" ref="E15:K15">SUM(E16)</f>
        <v>60000</v>
      </c>
      <c r="F15" s="56">
        <f t="shared" si="1"/>
        <v>60000</v>
      </c>
      <c r="G15" s="56">
        <f t="shared" si="1"/>
        <v>15000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7">
        <f>F15/D15*100</f>
        <v>100</v>
      </c>
    </row>
    <row r="16" spans="1:12" ht="28.5">
      <c r="A16" s="46"/>
      <c r="B16" s="47">
        <v>85407</v>
      </c>
      <c r="C16" s="48" t="s">
        <v>22</v>
      </c>
      <c r="D16" s="49">
        <v>60000</v>
      </c>
      <c r="E16" s="50">
        <v>60000</v>
      </c>
      <c r="F16" s="51">
        <v>60000</v>
      </c>
      <c r="G16" s="51">
        <v>15000</v>
      </c>
      <c r="H16" s="51"/>
      <c r="I16" s="49"/>
      <c r="J16" s="49"/>
      <c r="K16" s="52"/>
      <c r="L16" s="53">
        <f>F16/D16*100</f>
        <v>100</v>
      </c>
    </row>
    <row r="17" spans="1:12" ht="31.5">
      <c r="A17" s="54">
        <v>921</v>
      </c>
      <c r="B17" s="55"/>
      <c r="C17" s="58" t="s">
        <v>23</v>
      </c>
      <c r="D17" s="56">
        <f>SUM(D18)</f>
        <v>5000</v>
      </c>
      <c r="E17" s="56">
        <f aca="true" t="shared" si="2" ref="E17:K17">SUM(E18)</f>
        <v>5000</v>
      </c>
      <c r="F17" s="56">
        <f t="shared" si="2"/>
        <v>5000</v>
      </c>
      <c r="G17" s="56">
        <f t="shared" si="2"/>
        <v>0</v>
      </c>
      <c r="H17" s="56">
        <f t="shared" si="2"/>
        <v>5000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7"/>
    </row>
    <row r="18" spans="1:12" ht="15" thickBot="1">
      <c r="A18" s="46"/>
      <c r="B18" s="47">
        <v>92116</v>
      </c>
      <c r="C18" s="59" t="s">
        <v>24</v>
      </c>
      <c r="D18" s="49">
        <v>5000</v>
      </c>
      <c r="E18" s="50">
        <v>5000</v>
      </c>
      <c r="F18" s="50">
        <v>5000</v>
      </c>
      <c r="G18" s="49"/>
      <c r="H18" s="49">
        <v>5000</v>
      </c>
      <c r="I18" s="49"/>
      <c r="J18" s="49"/>
      <c r="K18" s="52"/>
      <c r="L18" s="53"/>
    </row>
    <row r="19" spans="1:12" ht="16.5" thickBot="1">
      <c r="A19" s="60" t="s">
        <v>25</v>
      </c>
      <c r="B19" s="61"/>
      <c r="C19" s="62"/>
      <c r="D19" s="63">
        <f>SUM(D15+D13+D17)</f>
        <v>165000</v>
      </c>
      <c r="E19" s="63">
        <f aca="true" t="shared" si="3" ref="E19:K19">SUM(E15+E13+E17)</f>
        <v>160821</v>
      </c>
      <c r="F19" s="63">
        <f t="shared" si="3"/>
        <v>160821</v>
      </c>
      <c r="G19" s="63">
        <f t="shared" si="3"/>
        <v>15000</v>
      </c>
      <c r="H19" s="63">
        <f t="shared" si="3"/>
        <v>5000</v>
      </c>
      <c r="I19" s="63">
        <f t="shared" si="3"/>
        <v>0</v>
      </c>
      <c r="J19" s="63">
        <f t="shared" si="3"/>
        <v>0</v>
      </c>
      <c r="K19" s="63">
        <f t="shared" si="3"/>
        <v>0</v>
      </c>
      <c r="L19" s="64">
        <f>E19/D19*100</f>
        <v>97.46727272727273</v>
      </c>
    </row>
  </sheetData>
  <sheetProtection/>
  <mergeCells count="15">
    <mergeCell ref="E8:E11"/>
    <mergeCell ref="K8:K11"/>
    <mergeCell ref="F10:F11"/>
    <mergeCell ref="F8:J9"/>
    <mergeCell ref="G10:J10"/>
    <mergeCell ref="A19:C19"/>
    <mergeCell ref="A1:L1"/>
    <mergeCell ref="A5:L5"/>
    <mergeCell ref="L8:L11"/>
    <mergeCell ref="A6:L6"/>
    <mergeCell ref="A8:A11"/>
    <mergeCell ref="B8:B11"/>
    <mergeCell ref="A3:L3"/>
    <mergeCell ref="C8:C11"/>
    <mergeCell ref="D8:D11"/>
  </mergeCells>
  <printOptions/>
  <pageMargins left="0.1968503937007874" right="0.15748031496062992" top="0.984251968503937" bottom="0.984251968503937" header="0.5118110236220472" footer="0.5118110236220472"/>
  <pageSetup firstPageNumber="8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2006-04-07T07:10:47Z</dcterms:created>
  <dcterms:modified xsi:type="dcterms:W3CDTF">2006-04-07T07:10:57Z</dcterms:modified>
  <cp:category/>
  <cp:version/>
  <cp:contentType/>
  <cp:contentStatus/>
</cp:coreProperties>
</file>